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8800" windowHeight="13725"/>
  </bookViews>
  <sheets>
    <sheet name="7лет1.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G24" i="1" s="1"/>
  <c r="F23" i="1"/>
  <c r="F24" i="1" s="1"/>
  <c r="B14" i="1"/>
  <c r="A14" i="1"/>
  <c r="L13" i="1"/>
  <c r="L24" i="1" s="1"/>
  <c r="J13" i="1"/>
  <c r="J24" i="1" s="1"/>
  <c r="I13" i="1"/>
  <c r="I24" i="1" s="1"/>
  <c r="H13" i="1"/>
  <c r="H24" i="1" s="1"/>
  <c r="G13" i="1"/>
  <c r="F13" i="1"/>
</calcChain>
</file>

<file path=xl/sharedStrings.xml><?xml version="1.0" encoding="utf-8"?>
<sst xmlns="http://schemas.openxmlformats.org/spreadsheetml/2006/main" count="68" uniqueCount="65">
  <si>
    <t>Школа</t>
  </si>
  <si>
    <t>КОУ ХМАО Ханты-Мансийская школа для обучающихся с ОВЗ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</si>
  <si>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</si>
  <si>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</si>
  <si>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</si>
  <si>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</si>
  <si>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</si>
  <si>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Маслакова Е.А.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</si>
  <si>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</si>
  <si>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</si>
  <si>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</si>
  <si>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</si>
  <si>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</si>
  <si>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</si>
  <si>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</si>
  <si>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</si>
  <si>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</si>
  <si>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</si>
  <si>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</si>
  <si>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</si>
  <si>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</si>
  <si>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</si>
  <si>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</si>
  <si>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</si>
  <si>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</si>
  <si>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</si>
  <si>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</si>
  <si>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</si>
  <si>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</si>
  <si>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213/2021</t>
  </si>
  <si>
    <t>гор.напиток</t>
  </si>
  <si>
    <t>Чай с сахаром и лимоном</t>
  </si>
  <si>
    <t>459/2021</t>
  </si>
  <si>
    <t>хлеб</t>
  </si>
  <si>
    <t>Хлеб «Пшеничный»</t>
  </si>
  <si>
    <t>573/2021</t>
  </si>
  <si>
    <t>фрукты</t>
  </si>
  <si>
    <t>Фрукты свежие</t>
  </si>
  <si>
    <t>82/2021</t>
  </si>
  <si>
    <t>Бутерброд с сыром (и маслом сливочным)</t>
  </si>
  <si>
    <t>63/2021</t>
  </si>
  <si>
    <t>итого</t>
  </si>
  <si>
    <t>Обед</t>
  </si>
  <si>
    <t>закуска</t>
  </si>
  <si>
    <t>Салат из моркови</t>
  </si>
  <si>
    <t>21/2021</t>
  </si>
  <si>
    <t>1 блюдо</t>
  </si>
  <si>
    <t>Рассольник «Ленинградский»</t>
  </si>
  <si>
    <t>100/2021</t>
  </si>
  <si>
    <t>2 блюдо</t>
  </si>
  <si>
    <t>Птица в соусе с томатом</t>
  </si>
  <si>
    <t>367/2021</t>
  </si>
  <si>
    <t>гарнир</t>
  </si>
  <si>
    <t>Рис отварной</t>
  </si>
  <si>
    <t>385/2021</t>
  </si>
  <si>
    <t>напиток</t>
  </si>
  <si>
    <t xml:space="preserve">Компот из свежих плодов и ягод </t>
  </si>
  <si>
    <t>486/2021</t>
  </si>
  <si>
    <t>хлеб бел.</t>
  </si>
  <si>
    <t>хлеб черн.</t>
  </si>
  <si>
    <t xml:space="preserve">Хлеб ржаной </t>
  </si>
  <si>
    <t>574/2021</t>
  </si>
  <si>
    <t>Пицца "Школьная"</t>
  </si>
  <si>
    <t>537/2021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</si>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</sst>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Alignment="1" applyProtection="1">
      <alignment horizontal="center"/>
      <protection locked="0"/>
    </xf>
    <xf numFmtId="164" fontId="1" fillId="3" borderId="4" xfId="1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1" xfId="0" applyBorder="1"/>
    <xf numFmtId="0" fontId="1" fillId="3" borderId="5" xfId="1" applyFill="1" applyBorder="1" applyAlignment="1" applyProtection="1">
      <alignment wrapText="1"/>
      <protection locked="0"/>
    </xf>
    <xf numFmtId="1" fontId="1" fillId="3" borderId="5" xfId="1" applyNumberFormat="1" applyFill="1" applyBorder="1" applyAlignment="1" applyProtection="1">
      <alignment horizontal="center"/>
      <protection locked="0"/>
    </xf>
    <xf numFmtId="164" fontId="1" fillId="3" borderId="5" xfId="1" applyNumberFormat="1" applyFill="1" applyBorder="1" applyAlignment="1" applyProtection="1">
      <alignment horizontal="center"/>
      <protection locked="0"/>
    </xf>
    <xf numFmtId="164" fontId="1" fillId="3" borderId="22" xfId="1" applyNumberFormat="1" applyFill="1" applyBorder="1" applyAlignment="1" applyProtection="1">
      <alignment horizontal="center"/>
      <protection locked="0"/>
    </xf>
    <xf numFmtId="17" fontId="1" fillId="3" borderId="5" xfId="1" applyNumberFormat="1" applyFill="1" applyBorder="1" applyAlignment="1" applyProtection="1">
      <alignment horizontal="center"/>
      <protection locked="0"/>
    </xf>
    <xf numFmtId="164" fontId="1" fillId="3" borderId="19" xfId="1" applyNumberFormat="1" applyFill="1" applyBorder="1" applyAlignment="1" applyProtection="1">
      <alignment horizontal="center"/>
      <protection locked="0"/>
    </xf>
    <xf numFmtId="0" fontId="1" fillId="3" borderId="4" xfId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1" xfId="1" applyFill="1" applyBorder="1" applyAlignment="1" applyProtection="1">
      <alignment wrapText="1"/>
      <protection locked="0"/>
    </xf>
    <xf numFmtId="1" fontId="1" fillId="3" borderId="21" xfId="1" applyNumberFormat="1" applyFill="1" applyBorder="1" applyAlignment="1" applyProtection="1">
      <alignment horizontal="center"/>
      <protection locked="0"/>
    </xf>
    <xf numFmtId="164" fontId="1" fillId="3" borderId="21" xfId="1" applyNumberFormat="1" applyFill="1" applyBorder="1" applyAlignment="1" applyProtection="1">
      <alignment horizontal="center"/>
      <protection locked="0"/>
    </xf>
    <xf numFmtId="164" fontId="1" fillId="3" borderId="23" xfId="1" applyNumberFormat="1" applyFill="1" applyBorder="1" applyAlignment="1" applyProtection="1">
      <alignment horizontal="center"/>
      <protection locked="0"/>
    </xf>
    <xf numFmtId="0" fontId="1" fillId="3" borderId="21" xfId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164" fontId="2" fillId="4" borderId="21" xfId="0" applyNumberFormat="1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0" customWidth="1"/>
    <col min="12" max="16384" width="9.140625" style="2"/>
  </cols>
  <sheetData>
    <row r="1" spans="1:12" ht="15">
      <c r="A1" s="1" t="s">
        <v>0</v>
      </c>
      <c r="C1" s="66" t="s">
        <v>1</v>
      </c>
      <c r="D1" s="67"/>
      <c r="E1" s="68"/>
      <c r="F1" s="3" t="s">
        <v>2</v>
      </c>
      <c r="G1" s="2" t="s">
        <v>3</v>
      </c>
      <c r="H1" s="69" t="s">
        <v>4</v>
      </c>
      <c r="I1" s="69"/>
      <c r="J1" s="69"/>
      <c r="K1" s="69"/>
    </row>
    <row r="2" spans="1:12" ht="18">
      <c r="A2" s="4" t="s">
        <v>5</v>
      </c>
      <c r="C2" s="2"/>
      <c r="G2" s="2" t="s">
        <v>6</v>
      </c>
      <c r="H2" s="69" t="s">
        <v>7</v>
      </c>
      <c r="I2" s="69"/>
      <c r="J2" s="69"/>
      <c r="K2" s="69"/>
    </row>
    <row r="3" spans="1:12" ht="17.25" customHeight="1">
      <c r="A3" s="5" t="s">
        <v>8</v>
      </c>
      <c r="C3" s="2"/>
      <c r="D3" s="6"/>
      <c r="E3" s="7" t="s">
        <v>9</v>
      </c>
      <c r="G3" s="2" t="s">
        <v>10</v>
      </c>
      <c r="H3" s="8">
        <v>8</v>
      </c>
      <c r="I3" s="8">
        <v>8</v>
      </c>
      <c r="J3" s="9">
        <v>2025</v>
      </c>
    </row>
    <row r="4" spans="1:12" ht="13.5" thickBot="1">
      <c r="C4" s="2"/>
      <c r="D4" s="5"/>
      <c r="H4" s="11" t="s">
        <v>11</v>
      </c>
      <c r="I4" s="11" t="s">
        <v>12</v>
      </c>
      <c r="J4" s="11" t="s">
        <v>13</v>
      </c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4" t="s">
        <v>25</v>
      </c>
    </row>
    <row r="6" spans="1:12" ht="15">
      <c r="A6" s="17">
        <v>1</v>
      </c>
      <c r="B6" s="18">
        <v>5</v>
      </c>
      <c r="C6" s="19" t="s">
        <v>26</v>
      </c>
      <c r="D6" s="20" t="s">
        <v>27</v>
      </c>
      <c r="E6" s="21" t="s">
        <v>28</v>
      </c>
      <c r="F6" s="22">
        <v>200</v>
      </c>
      <c r="G6" s="23">
        <v>8.7024390243902445</v>
      </c>
      <c r="H6" s="23">
        <v>7.4926829268292678</v>
      </c>
      <c r="I6" s="23">
        <v>32</v>
      </c>
      <c r="J6" s="23">
        <v>228</v>
      </c>
      <c r="K6" s="24" t="s">
        <v>29</v>
      </c>
      <c r="L6" s="25">
        <v>32.1</v>
      </c>
    </row>
    <row r="7" spans="1:12" ht="15">
      <c r="A7" s="26"/>
      <c r="B7" s="27"/>
      <c r="C7" s="28"/>
      <c r="D7" s="29"/>
      <c r="E7" s="30"/>
      <c r="F7" s="24"/>
      <c r="G7" s="31"/>
      <c r="H7" s="31"/>
      <c r="I7" s="31"/>
      <c r="J7" s="31"/>
      <c r="K7" s="24"/>
      <c r="L7" s="32"/>
    </row>
    <row r="8" spans="1:12" ht="15">
      <c r="A8" s="26"/>
      <c r="B8" s="27"/>
      <c r="C8" s="28"/>
      <c r="D8" s="33" t="s">
        <v>30</v>
      </c>
      <c r="E8" s="21" t="s">
        <v>31</v>
      </c>
      <c r="F8" s="22">
        <v>200</v>
      </c>
      <c r="G8" s="23">
        <v>0.3</v>
      </c>
      <c r="H8" s="23">
        <v>0.1</v>
      </c>
      <c r="I8" s="23">
        <v>9.5</v>
      </c>
      <c r="J8" s="23">
        <v>40</v>
      </c>
      <c r="K8" s="24" t="s">
        <v>32</v>
      </c>
      <c r="L8" s="34">
        <v>6.9</v>
      </c>
    </row>
    <row r="9" spans="1:12" ht="15">
      <c r="A9" s="26"/>
      <c r="B9" s="27"/>
      <c r="C9" s="28"/>
      <c r="D9" s="33" t="s">
        <v>33</v>
      </c>
      <c r="E9" s="21" t="s">
        <v>34</v>
      </c>
      <c r="F9" s="22">
        <v>50</v>
      </c>
      <c r="G9" s="23">
        <v>3.8</v>
      </c>
      <c r="H9" s="23">
        <v>0.4</v>
      </c>
      <c r="I9" s="23">
        <v>24.6</v>
      </c>
      <c r="J9" s="23">
        <v>117</v>
      </c>
      <c r="K9" s="24" t="s">
        <v>35</v>
      </c>
      <c r="L9" s="34">
        <v>9</v>
      </c>
    </row>
    <row r="10" spans="1:12" ht="15">
      <c r="A10" s="26"/>
      <c r="B10" s="27"/>
      <c r="C10" s="28"/>
      <c r="D10" s="33" t="s">
        <v>36</v>
      </c>
      <c r="E10" s="21" t="s">
        <v>37</v>
      </c>
      <c r="F10" s="22">
        <v>100</v>
      </c>
      <c r="G10" s="23">
        <v>1</v>
      </c>
      <c r="H10" s="23">
        <v>1</v>
      </c>
      <c r="I10" s="23">
        <v>10</v>
      </c>
      <c r="J10" s="23">
        <v>45</v>
      </c>
      <c r="K10" s="24" t="s">
        <v>38</v>
      </c>
      <c r="L10" s="32">
        <v>33.799999999999997</v>
      </c>
    </row>
    <row r="11" spans="1:12" ht="15">
      <c r="A11" s="26"/>
      <c r="B11" s="27"/>
      <c r="C11" s="28"/>
      <c r="D11" s="29"/>
      <c r="E11" s="21" t="s">
        <v>39</v>
      </c>
      <c r="F11" s="22">
        <v>45</v>
      </c>
      <c r="G11" s="23">
        <v>6.9</v>
      </c>
      <c r="H11" s="23">
        <v>9</v>
      </c>
      <c r="I11" s="23">
        <v>10</v>
      </c>
      <c r="J11" s="23">
        <v>149</v>
      </c>
      <c r="K11" s="24" t="s">
        <v>40</v>
      </c>
      <c r="L11" s="32">
        <v>45.2</v>
      </c>
    </row>
    <row r="12" spans="1:12" ht="15">
      <c r="A12" s="26"/>
      <c r="B12" s="27"/>
      <c r="C12" s="28"/>
      <c r="D12" s="29"/>
      <c r="E12" s="30"/>
      <c r="F12" s="24"/>
      <c r="G12" s="31"/>
      <c r="H12" s="31"/>
      <c r="I12" s="31"/>
      <c r="J12" s="31"/>
      <c r="K12" s="24"/>
      <c r="L12" s="32"/>
    </row>
    <row r="13" spans="1:12" ht="15">
      <c r="A13" s="35"/>
      <c r="B13" s="36"/>
      <c r="C13" s="37"/>
      <c r="D13" s="38" t="s">
        <v>41</v>
      </c>
      <c r="E13" s="39"/>
      <c r="F13" s="40">
        <f>SUM(F6:F12)</f>
        <v>595</v>
      </c>
      <c r="G13" s="41">
        <f t="shared" ref="G13:L13" si="0">SUM(G6:G12)</f>
        <v>20.702439024390245</v>
      </c>
      <c r="H13" s="41">
        <f t="shared" si="0"/>
        <v>17.992682926829268</v>
      </c>
      <c r="I13" s="41">
        <f t="shared" si="0"/>
        <v>86.1</v>
      </c>
      <c r="J13" s="41">
        <f t="shared" si="0"/>
        <v>579</v>
      </c>
      <c r="K13" s="42"/>
      <c r="L13" s="40">
        <f t="shared" si="0"/>
        <v>127</v>
      </c>
    </row>
    <row r="14" spans="1:12" ht="15">
      <c r="A14" s="43">
        <f>A6</f>
        <v>1</v>
      </c>
      <c r="B14" s="44">
        <f>B6</f>
        <v>5</v>
      </c>
      <c r="C14" s="45" t="s">
        <v>42</v>
      </c>
      <c r="D14" s="33" t="s">
        <v>43</v>
      </c>
      <c r="E14" s="46" t="s">
        <v>44</v>
      </c>
      <c r="F14" s="47">
        <v>100</v>
      </c>
      <c r="G14" s="48">
        <v>1.2</v>
      </c>
      <c r="H14" s="48">
        <v>6</v>
      </c>
      <c r="I14" s="48">
        <v>11.2</v>
      </c>
      <c r="J14" s="49">
        <v>104</v>
      </c>
      <c r="K14" s="50" t="s">
        <v>45</v>
      </c>
      <c r="L14" s="24">
        <v>11.38</v>
      </c>
    </row>
    <row r="15" spans="1:12" ht="15">
      <c r="A15" s="26"/>
      <c r="B15" s="27"/>
      <c r="C15" s="28"/>
      <c r="D15" s="33" t="s">
        <v>46</v>
      </c>
      <c r="E15" s="21" t="s">
        <v>47</v>
      </c>
      <c r="F15" s="22">
        <v>200</v>
      </c>
      <c r="G15" s="23">
        <v>2.1</v>
      </c>
      <c r="H15" s="23">
        <v>4.0799999999999992</v>
      </c>
      <c r="I15" s="23">
        <v>10.6</v>
      </c>
      <c r="J15" s="51">
        <v>87.6</v>
      </c>
      <c r="K15" s="52" t="s">
        <v>48</v>
      </c>
      <c r="L15" s="24">
        <v>35.369999999999997</v>
      </c>
    </row>
    <row r="16" spans="1:12" ht="15">
      <c r="A16" s="26"/>
      <c r="B16" s="27"/>
      <c r="C16" s="28"/>
      <c r="D16" s="33" t="s">
        <v>49</v>
      </c>
      <c r="E16" s="21" t="s">
        <v>50</v>
      </c>
      <c r="F16" s="22">
        <v>100</v>
      </c>
      <c r="G16" s="23">
        <v>9.5</v>
      </c>
      <c r="H16" s="23">
        <v>11.1</v>
      </c>
      <c r="I16" s="23">
        <v>2.2000000000000002</v>
      </c>
      <c r="J16" s="51">
        <v>146.4</v>
      </c>
      <c r="K16" s="52" t="s">
        <v>51</v>
      </c>
      <c r="L16" s="53">
        <v>88.9</v>
      </c>
    </row>
    <row r="17" spans="1:12" ht="15">
      <c r="A17" s="26"/>
      <c r="B17" s="27"/>
      <c r="C17" s="28"/>
      <c r="D17" s="33" t="s">
        <v>52</v>
      </c>
      <c r="E17" s="21" t="s">
        <v>53</v>
      </c>
      <c r="F17" s="22">
        <v>150</v>
      </c>
      <c r="G17" s="23">
        <v>3.8</v>
      </c>
      <c r="H17" s="23">
        <v>5.4</v>
      </c>
      <c r="I17" s="23">
        <v>38.9</v>
      </c>
      <c r="J17" s="51">
        <v>219.3</v>
      </c>
      <c r="K17" s="52" t="s">
        <v>54</v>
      </c>
      <c r="L17" s="24">
        <v>20.399999999999999</v>
      </c>
    </row>
    <row r="18" spans="1:12" ht="15">
      <c r="A18" s="26"/>
      <c r="B18" s="27"/>
      <c r="C18" s="28"/>
      <c r="D18" s="33" t="s">
        <v>55</v>
      </c>
      <c r="E18" s="21" t="s">
        <v>56</v>
      </c>
      <c r="F18" s="22">
        <v>200</v>
      </c>
      <c r="G18" s="23">
        <v>0.1</v>
      </c>
      <c r="H18" s="23">
        <v>0.1</v>
      </c>
      <c r="I18" s="23">
        <v>11.1</v>
      </c>
      <c r="J18" s="51">
        <v>46</v>
      </c>
      <c r="K18" s="52" t="s">
        <v>57</v>
      </c>
      <c r="L18" s="53">
        <v>30.15</v>
      </c>
    </row>
    <row r="19" spans="1:12" ht="15">
      <c r="A19" s="26"/>
      <c r="B19" s="27"/>
      <c r="C19" s="28"/>
      <c r="D19" s="33" t="s">
        <v>58</v>
      </c>
      <c r="E19" s="21" t="s">
        <v>34</v>
      </c>
      <c r="F19" s="22">
        <v>55</v>
      </c>
      <c r="G19" s="23">
        <v>4.18</v>
      </c>
      <c r="H19" s="23">
        <v>0.44</v>
      </c>
      <c r="I19" s="23">
        <v>27.060000000000002</v>
      </c>
      <c r="J19" s="51">
        <v>128.69999999999999</v>
      </c>
      <c r="K19" s="52" t="s">
        <v>35</v>
      </c>
      <c r="L19" s="24">
        <v>8</v>
      </c>
    </row>
    <row r="20" spans="1:12" ht="15">
      <c r="A20" s="26"/>
      <c r="B20" s="27"/>
      <c r="C20" s="28"/>
      <c r="D20" s="33" t="s">
        <v>59</v>
      </c>
      <c r="E20" s="21" t="s">
        <v>60</v>
      </c>
      <c r="F20" s="22">
        <v>35</v>
      </c>
      <c r="G20" s="23">
        <v>2.8000000000000003</v>
      </c>
      <c r="H20" s="23">
        <v>0.52500000000000002</v>
      </c>
      <c r="I20" s="23">
        <v>14.035</v>
      </c>
      <c r="J20" s="51">
        <v>72.100000000000009</v>
      </c>
      <c r="K20" s="52" t="s">
        <v>61</v>
      </c>
      <c r="L20" s="24">
        <v>5.3</v>
      </c>
    </row>
    <row r="21" spans="1:12" ht="15">
      <c r="A21" s="26"/>
      <c r="B21" s="27"/>
      <c r="C21" s="28"/>
      <c r="D21" s="29"/>
      <c r="E21" s="54" t="s">
        <v>62</v>
      </c>
      <c r="F21" s="55">
        <v>60</v>
      </c>
      <c r="G21" s="56">
        <v>6.24</v>
      </c>
      <c r="H21" s="56">
        <v>6.54</v>
      </c>
      <c r="I21" s="56">
        <v>15.239999999999998</v>
      </c>
      <c r="J21" s="57">
        <v>144.6</v>
      </c>
      <c r="K21" s="58" t="s">
        <v>63</v>
      </c>
      <c r="L21" s="24">
        <v>32.5</v>
      </c>
    </row>
    <row r="22" spans="1:12" ht="15">
      <c r="A22" s="26"/>
      <c r="B22" s="27"/>
      <c r="C22" s="28"/>
      <c r="D22" s="29"/>
      <c r="E22" s="30"/>
      <c r="F22" s="24"/>
      <c r="G22" s="31"/>
      <c r="H22" s="31"/>
      <c r="I22" s="31"/>
      <c r="J22" s="31"/>
      <c r="K22" s="59"/>
      <c r="L22" s="24"/>
    </row>
    <row r="23" spans="1:12" ht="15">
      <c r="A23" s="35"/>
      <c r="B23" s="36"/>
      <c r="C23" s="37"/>
      <c r="D23" s="38" t="s">
        <v>41</v>
      </c>
      <c r="E23" s="39"/>
      <c r="F23" s="40">
        <f>SUM(F14:F22)</f>
        <v>900</v>
      </c>
      <c r="G23" s="41">
        <f t="shared" ref="G23:L23" si="1">SUM(G14:G22)</f>
        <v>29.92</v>
      </c>
      <c r="H23" s="41">
        <f t="shared" si="1"/>
        <v>34.185000000000002</v>
      </c>
      <c r="I23" s="41">
        <f t="shared" si="1"/>
        <v>130.33499999999998</v>
      </c>
      <c r="J23" s="41">
        <f t="shared" si="1"/>
        <v>948.7</v>
      </c>
      <c r="K23" s="42"/>
      <c r="L23" s="40">
        <f t="shared" si="1"/>
        <v>232.00000000000003</v>
      </c>
    </row>
    <row r="24" spans="1:12" ht="15.75" customHeight="1" thickBot="1">
      <c r="A24" s="60">
        <f>A6</f>
        <v>1</v>
      </c>
      <c r="B24" s="61">
        <f>B6</f>
        <v>5</v>
      </c>
      <c r="C24" s="70" t="s">
        <v>64</v>
      </c>
      <c r="D24" s="71"/>
      <c r="E24" s="62"/>
      <c r="F24" s="63">
        <f>F13+F23</f>
        <v>1495</v>
      </c>
      <c r="G24" s="64">
        <f t="shared" ref="G24:L24" si="2">G13+G23</f>
        <v>50.622439024390246</v>
      </c>
      <c r="H24" s="64">
        <f t="shared" si="2"/>
        <v>52.17768292682927</v>
      </c>
      <c r="I24" s="64">
        <f t="shared" si="2"/>
        <v>216.43499999999997</v>
      </c>
      <c r="J24" s="64">
        <f t="shared" si="2"/>
        <v>1527.7</v>
      </c>
      <c r="K24" s="65"/>
      <c r="L24" s="65">
        <f t="shared" si="2"/>
        <v>359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7лет1.5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buh-boss</cp:lastModifiedBy>
  <dcterms:created xsi:type="dcterms:W3CDTF">2025-08-04T11:38:01Z</dcterms:created>
  <dcterms:modified xsi:type="dcterms:W3CDTF">2025-08-05T02:53:58Z</dcterms:modified>
</cp:coreProperties>
</file>